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VARIOS\BOLETIN 2012-16 UEA\AZALEA\PDF-NOV-17\CAP-DEMOGRAFICO\"/>
    </mc:Choice>
  </mc:AlternateContent>
  <bookViews>
    <workbookView xWindow="0" yWindow="0" windowWidth="19200" windowHeight="10995"/>
  </bookViews>
  <sheets>
    <sheet name="Anexo 1 " sheetId="1" r:id="rId1"/>
  </sheets>
  <externalReferences>
    <externalReference r:id="rId2"/>
  </externalReferences>
  <definedNames>
    <definedName name="_xlnm.Print_Area" localSheetId="0">'Anexo 1 '!$A$1:$I$57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D15" i="1"/>
  <c r="I14" i="1"/>
  <c r="F14" i="1"/>
  <c r="D14" i="1"/>
  <c r="I13" i="1"/>
  <c r="F13" i="1"/>
  <c r="D13" i="1"/>
  <c r="K12" i="1"/>
  <c r="I12" i="1"/>
  <c r="F12" i="1"/>
  <c r="D12" i="1"/>
  <c r="K11" i="1"/>
  <c r="I11" i="1"/>
  <c r="F11" i="1"/>
  <c r="D11" i="1"/>
</calcChain>
</file>

<file path=xl/sharedStrings.xml><?xml version="1.0" encoding="utf-8"?>
<sst xmlns="http://schemas.openxmlformats.org/spreadsheetml/2006/main" count="23" uniqueCount="18">
  <si>
    <t xml:space="preserve"> POR ÁREA Y SEXO: AÑOS 2012-16</t>
  </si>
  <si>
    <t>Año</t>
  </si>
  <si>
    <t>Total (1)</t>
  </si>
  <si>
    <t xml:space="preserve">Área </t>
  </si>
  <si>
    <t>Sexo</t>
  </si>
  <si>
    <t xml:space="preserve">Urbana </t>
  </si>
  <si>
    <t>Rural</t>
  </si>
  <si>
    <t>Hombres</t>
  </si>
  <si>
    <t>Mujeres</t>
  </si>
  <si>
    <t>Número</t>
  </si>
  <si>
    <t>Porcentaje</t>
  </si>
  <si>
    <t xml:space="preserve">  </t>
  </si>
  <si>
    <t xml:space="preserve"> </t>
  </si>
  <si>
    <t>(1) Estimación de la población al 1 de julio con base en el Censo de Población 2010.</t>
  </si>
  <si>
    <t xml:space="preserve">   </t>
  </si>
  <si>
    <t>Anexo 1.  ESTIMACIÓN DE LA POBLACIÓN TOTAL EN LA REPÚBLICA,</t>
  </si>
  <si>
    <t>Índice de                                                masculini-    dad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</si>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</sst>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0" fillId="0" borderId="5" xfId="0" applyFill="1" applyBorder="1" applyAlignment="1">
      <alignment horizontal="left"/>
    </xf>
    <xf numFmtId="3" fontId="0" fillId="0" borderId="6" xfId="0" applyNumberFormat="1" applyFill="1" applyBorder="1"/>
    <xf numFmtId="165" fontId="0" fillId="0" borderId="0" xfId="0" applyNumberFormat="1" applyFill="1"/>
    <xf numFmtId="3" fontId="0" fillId="0" borderId="10" xfId="0" applyNumberFormat="1" applyFill="1" applyBorder="1"/>
    <xf numFmtId="3" fontId="0" fillId="0" borderId="0" xfId="0" applyNumberFormat="1" applyFill="1"/>
    <xf numFmtId="165" fontId="2" fillId="0" borderId="0" xfId="0" applyNumberFormat="1" applyFont="1" applyFill="1"/>
    <xf numFmtId="3" fontId="2" fillId="0" borderId="10" xfId="0" applyNumberFormat="1" applyFont="1" applyFill="1" applyBorder="1"/>
    <xf numFmtId="3" fontId="2" fillId="0" borderId="6" xfId="0" applyNumberFormat="1" applyFont="1" applyFill="1" applyBorder="1"/>
    <xf numFmtId="0" fontId="2" fillId="0" borderId="0" xfId="0" applyFont="1" applyFill="1"/>
    <xf numFmtId="3" fontId="0" fillId="0" borderId="11" xfId="0" applyNumberFormat="1" applyFill="1" applyBorder="1"/>
    <xf numFmtId="3" fontId="0" fillId="0" borderId="0" xfId="0" applyNumberFormat="1" applyFill="1" applyBorder="1"/>
    <xf numFmtId="164" fontId="0" fillId="0" borderId="0" xfId="0" applyNumberFormat="1" applyFill="1" applyBorder="1"/>
    <xf numFmtId="3" fontId="3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3" fontId="0" fillId="0" borderId="10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165" fontId="0" fillId="0" borderId="6" xfId="0" applyNumberFormat="1" applyFill="1" applyBorder="1"/>
    <xf numFmtId="165" fontId="2" fillId="0" borderId="6" xfId="0" applyNumberFormat="1" applyFont="1" applyFill="1" applyBorder="1"/>
    <xf numFmtId="165" fontId="2" fillId="0" borderId="11" xfId="0" applyNumberFormat="1" applyFont="1" applyFill="1" applyBorder="1"/>
    <xf numFmtId="3" fontId="2" fillId="0" borderId="0" xfId="0" applyNumberFormat="1" applyFont="1" applyFill="1"/>
    <xf numFmtId="0" fontId="2" fillId="0" borderId="5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165" fontId="2" fillId="0" borderId="7" xfId="0" applyNumberFormat="1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17</xdr:row>
      <xdr:rowOff>28575</xdr:rowOff>
    </xdr:from>
    <xdr:to>
      <xdr:col>8</xdr:col>
      <xdr:colOff>323107</xdr:colOff>
      <xdr:row>35</xdr:row>
      <xdr:rowOff>152020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324225"/>
          <a:ext cx="5942857" cy="3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36</xdr:row>
      <xdr:rowOff>104775</xdr:rowOff>
    </xdr:from>
    <xdr:to>
      <xdr:col>8</xdr:col>
      <xdr:colOff>580277</xdr:colOff>
      <xdr:row>54</xdr:row>
      <xdr:rowOff>142506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6477000"/>
          <a:ext cx="5980952" cy="2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OS/Archivos%20de%20respaldo/Azalea/CUADROS_2017_UEA-CON-VALORESORIGINALES/CAP&#205;TULO%20II%20ASPECTOS%20DEMOGRAFICOS_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713-01 "/>
      <sheetName val="713-02"/>
      <sheetName val="713-03"/>
      <sheetName val="04"/>
    </sheetNames>
    <sheetDataSet>
      <sheetData sheetId="0">
        <row r="3">
          <cell r="B3" t="str">
            <v>Urbana</v>
          </cell>
          <cell r="C3" t="str">
            <v>Rural</v>
          </cell>
        </row>
        <row r="16">
          <cell r="A16">
            <v>2012</v>
          </cell>
          <cell r="B16">
            <v>66.400000000000006</v>
          </cell>
          <cell r="C16">
            <v>33.6</v>
          </cell>
        </row>
        <row r="17">
          <cell r="A17">
            <v>2013</v>
          </cell>
          <cell r="B17">
            <v>67</v>
          </cell>
          <cell r="C17">
            <v>33</v>
          </cell>
        </row>
        <row r="18">
          <cell r="A18">
            <v>2014</v>
          </cell>
          <cell r="B18">
            <v>67.5</v>
          </cell>
          <cell r="C18">
            <v>32.5</v>
          </cell>
        </row>
        <row r="19">
          <cell r="A19">
            <v>2015</v>
          </cell>
          <cell r="B19">
            <v>68.099999999999994</v>
          </cell>
          <cell r="C19">
            <v>31.9</v>
          </cell>
        </row>
        <row r="20">
          <cell r="A20">
            <v>2016</v>
          </cell>
          <cell r="B20">
            <v>68.7</v>
          </cell>
          <cell r="C20">
            <v>31.3</v>
          </cell>
        </row>
        <row r="36">
          <cell r="A36">
            <v>2012</v>
          </cell>
          <cell r="B36">
            <v>3787511</v>
          </cell>
          <cell r="C36">
            <v>1903085</v>
          </cell>
          <cell r="D36">
            <v>1884426</v>
          </cell>
        </row>
        <row r="37">
          <cell r="A37">
            <v>2013</v>
          </cell>
          <cell r="B37">
            <v>3850735</v>
          </cell>
          <cell r="C37">
            <v>1934264</v>
          </cell>
          <cell r="D37">
            <v>1916471</v>
          </cell>
        </row>
        <row r="38">
          <cell r="A38">
            <v>2014</v>
          </cell>
          <cell r="B38">
            <v>3913275</v>
          </cell>
          <cell r="C38">
            <v>1965087</v>
          </cell>
          <cell r="D38">
            <v>1948188</v>
          </cell>
        </row>
        <row r="39">
          <cell r="A39">
            <v>2015</v>
          </cell>
          <cell r="B39">
            <v>3975404</v>
          </cell>
          <cell r="C39">
            <v>1995695</v>
          </cell>
          <cell r="D39">
            <v>1979709</v>
          </cell>
        </row>
        <row r="40">
          <cell r="A40">
            <v>2016</v>
          </cell>
          <cell r="B40">
            <v>4037043</v>
          </cell>
          <cell r="C40">
            <v>2026044</v>
          </cell>
          <cell r="D40">
            <v>2010999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zoomScaleNormal="100" workbookViewId="0">
      <selection activeCell="J30" sqref="J30"/>
    </sheetView>
  </sheetViews>
  <sheetFormatPr baseColWidth="10" defaultRowHeight="12.75" x14ac:dyDescent="0.2"/>
  <cols>
    <col min="1" max="1" width="15.5703125" style="1" customWidth="1"/>
    <col min="2" max="3" width="9.85546875" style="1" customWidth="1"/>
    <col min="4" max="4" width="11.28515625" style="1" customWidth="1"/>
    <col min="5" max="5" width="9.85546875" style="1" customWidth="1"/>
    <col min="6" max="6" width="11.28515625" style="1" customWidth="1"/>
    <col min="7" max="7" width="10.140625" style="1" customWidth="1"/>
    <col min="8" max="8" width="9.85546875" style="1" customWidth="1"/>
    <col min="9" max="9" width="12.5703125" style="1" customWidth="1"/>
    <col min="10" max="10" width="11.42578125" style="1"/>
    <col min="11" max="11" width="0" style="1" hidden="1" customWidth="1"/>
    <col min="12" max="16384" width="11.42578125" style="1"/>
  </cols>
  <sheetData>
    <row r="1" spans="1:16" ht="16.5" x14ac:dyDescent="0.25">
      <c r="A1" s="27" t="s">
        <v>15</v>
      </c>
      <c r="B1" s="27"/>
      <c r="C1" s="27"/>
      <c r="D1" s="27"/>
      <c r="E1" s="27"/>
      <c r="F1" s="27"/>
      <c r="G1" s="27"/>
      <c r="H1" s="27"/>
      <c r="I1" s="27"/>
    </row>
    <row r="2" spans="1:16" ht="16.5" customHeigh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4" spans="1:16" ht="12.75" customHeight="1" x14ac:dyDescent="0.2">
      <c r="A4" s="29" t="s">
        <v>1</v>
      </c>
      <c r="B4" s="32" t="s">
        <v>2</v>
      </c>
      <c r="C4" s="35" t="s">
        <v>3</v>
      </c>
      <c r="D4" s="36"/>
      <c r="E4" s="36"/>
      <c r="F4" s="29"/>
      <c r="G4" s="35" t="s">
        <v>4</v>
      </c>
      <c r="H4" s="29"/>
      <c r="I4" s="39" t="s">
        <v>16</v>
      </c>
    </row>
    <row r="5" spans="1:16" ht="12.75" customHeight="1" x14ac:dyDescent="0.2">
      <c r="A5" s="30"/>
      <c r="B5" s="33"/>
      <c r="C5" s="37"/>
      <c r="D5" s="38"/>
      <c r="E5" s="38"/>
      <c r="F5" s="31"/>
      <c r="G5" s="37"/>
      <c r="H5" s="31"/>
      <c r="I5" s="40"/>
    </row>
    <row r="6" spans="1:16" ht="12.75" customHeight="1" x14ac:dyDescent="0.2">
      <c r="A6" s="30"/>
      <c r="B6" s="33"/>
      <c r="C6" s="35" t="s">
        <v>5</v>
      </c>
      <c r="D6" s="29"/>
      <c r="E6" s="35" t="s">
        <v>6</v>
      </c>
      <c r="F6" s="29"/>
      <c r="G6" s="32" t="s">
        <v>7</v>
      </c>
      <c r="H6" s="32" t="s">
        <v>8</v>
      </c>
      <c r="I6" s="40"/>
    </row>
    <row r="7" spans="1:16" ht="12.75" customHeight="1" x14ac:dyDescent="0.2">
      <c r="A7" s="30"/>
      <c r="B7" s="33"/>
      <c r="C7" s="37"/>
      <c r="D7" s="31"/>
      <c r="E7" s="37"/>
      <c r="F7" s="31"/>
      <c r="G7" s="33"/>
      <c r="H7" s="33"/>
      <c r="I7" s="40"/>
    </row>
    <row r="8" spans="1:16" ht="12.75" customHeight="1" x14ac:dyDescent="0.2">
      <c r="A8" s="30"/>
      <c r="B8" s="33"/>
      <c r="C8" s="32" t="s">
        <v>9</v>
      </c>
      <c r="D8" s="42" t="s">
        <v>10</v>
      </c>
      <c r="E8" s="32" t="s">
        <v>9</v>
      </c>
      <c r="F8" s="42" t="s">
        <v>10</v>
      </c>
      <c r="G8" s="33"/>
      <c r="H8" s="33"/>
      <c r="I8" s="40"/>
    </row>
    <row r="9" spans="1:16" x14ac:dyDescent="0.2">
      <c r="A9" s="31"/>
      <c r="B9" s="34"/>
      <c r="C9" s="34"/>
      <c r="D9" s="43"/>
      <c r="E9" s="34"/>
      <c r="F9" s="43"/>
      <c r="G9" s="34"/>
      <c r="H9" s="34"/>
      <c r="I9" s="41"/>
    </row>
    <row r="10" spans="1:16" ht="15.75" customHeight="1" x14ac:dyDescent="0.2">
      <c r="A10" s="2"/>
      <c r="B10" s="6"/>
      <c r="C10" s="18"/>
      <c r="D10" s="20"/>
      <c r="E10" s="18"/>
      <c r="F10" s="20"/>
      <c r="G10" s="20"/>
      <c r="H10" s="3"/>
      <c r="I10" s="4"/>
      <c r="L10" s="4"/>
      <c r="M10" s="4"/>
    </row>
    <row r="11" spans="1:16" ht="15.75" customHeight="1" x14ac:dyDescent="0.2">
      <c r="A11" s="2">
        <v>2012</v>
      </c>
      <c r="B11" s="23">
        <v>3787511</v>
      </c>
      <c r="C11" s="5">
        <v>2514402</v>
      </c>
      <c r="D11" s="21">
        <f>+C11/B11*100</f>
        <v>66.386658679011106</v>
      </c>
      <c r="E11" s="5">
        <v>1273109</v>
      </c>
      <c r="F11" s="21">
        <f>+E11/B11*100</f>
        <v>33.613341320988901</v>
      </c>
      <c r="G11" s="9">
        <v>1903085</v>
      </c>
      <c r="H11" s="9">
        <v>1884426</v>
      </c>
      <c r="I11" s="7">
        <f>G11/H11*100</f>
        <v>100.99016888962475</v>
      </c>
      <c r="J11" s="6"/>
      <c r="K11" s="1">
        <f>H11/G11*100</f>
        <v>99.019539326934947</v>
      </c>
      <c r="L11" s="7"/>
      <c r="M11" s="7"/>
    </row>
    <row r="12" spans="1:16" ht="16.5" customHeight="1" x14ac:dyDescent="0.2">
      <c r="A12" s="2">
        <v>2013</v>
      </c>
      <c r="B12" s="6">
        <v>3850735</v>
      </c>
      <c r="C12" s="5">
        <v>2578877</v>
      </c>
      <c r="D12" s="20">
        <f>+C12/B12*100</f>
        <v>66.97103280282856</v>
      </c>
      <c r="E12" s="5">
        <v>1271858</v>
      </c>
      <c r="F12" s="20">
        <f>+E12/B12*100</f>
        <v>33.028967197171447</v>
      </c>
      <c r="G12" s="3">
        <v>1934264</v>
      </c>
      <c r="H12" s="3">
        <v>1916471</v>
      </c>
      <c r="I12" s="4">
        <f>G12/H12*100</f>
        <v>100.92842521488717</v>
      </c>
      <c r="J12" s="6"/>
      <c r="K12" s="1">
        <f>H12/G12:G12</f>
        <v>0.99080115227290588</v>
      </c>
      <c r="L12" s="4"/>
      <c r="M12" s="4"/>
    </row>
    <row r="13" spans="1:16" ht="16.5" customHeight="1" x14ac:dyDescent="0.2">
      <c r="A13" s="2">
        <v>2014</v>
      </c>
      <c r="B13" s="6">
        <v>3913275</v>
      </c>
      <c r="C13" s="5">
        <v>2643358</v>
      </c>
      <c r="D13" s="20">
        <f>+C13/B13*100</f>
        <v>67.548485603490676</v>
      </c>
      <c r="E13" s="5">
        <v>1269917</v>
      </c>
      <c r="F13" s="20">
        <f>+E13/B13*100</f>
        <v>32.451514396509317</v>
      </c>
      <c r="G13" s="3">
        <v>1965087</v>
      </c>
      <c r="H13" s="3">
        <v>1948188</v>
      </c>
      <c r="I13" s="4">
        <f>G13/H13*100</f>
        <v>100.86742141928808</v>
      </c>
      <c r="J13" s="6"/>
      <c r="K13" s="1" t="s">
        <v>11</v>
      </c>
      <c r="L13" s="4"/>
      <c r="M13" s="4"/>
    </row>
    <row r="14" spans="1:16" s="10" customFormat="1" ht="16.5" customHeight="1" x14ac:dyDescent="0.2">
      <c r="A14" s="24">
        <v>2015</v>
      </c>
      <c r="B14" s="23">
        <v>3975404</v>
      </c>
      <c r="C14" s="8">
        <v>2707838</v>
      </c>
      <c r="D14" s="21">
        <f>C14/B14*100</f>
        <v>68.11478783036894</v>
      </c>
      <c r="E14" s="8">
        <v>1267566</v>
      </c>
      <c r="F14" s="21">
        <f>+E14/B14*100</f>
        <v>31.88521216963106</v>
      </c>
      <c r="G14" s="9">
        <v>1995695</v>
      </c>
      <c r="H14" s="9">
        <v>1979709</v>
      </c>
      <c r="I14" s="7">
        <f>G14/H14*100</f>
        <v>100.80749241428917</v>
      </c>
      <c r="J14" s="6"/>
      <c r="L14" s="7"/>
      <c r="M14" s="7"/>
    </row>
    <row r="15" spans="1:16" ht="16.5" customHeight="1" x14ac:dyDescent="0.2">
      <c r="A15" s="25">
        <v>2016</v>
      </c>
      <c r="B15" s="11">
        <v>4037043</v>
      </c>
      <c r="C15" s="19">
        <v>2772318</v>
      </c>
      <c r="D15" s="22">
        <f>C15/B15*100</f>
        <v>68.671995814758475</v>
      </c>
      <c r="E15" s="19">
        <v>1264725</v>
      </c>
      <c r="F15" s="22">
        <f>+E15/B15*100</f>
        <v>31.328004185241525</v>
      </c>
      <c r="G15" s="11">
        <v>2026044</v>
      </c>
      <c r="H15" s="11">
        <v>2010999</v>
      </c>
      <c r="I15" s="26">
        <f>G15/H15*100</f>
        <v>100.7481356281132</v>
      </c>
      <c r="J15" s="6"/>
      <c r="L15" s="7"/>
      <c r="M15" s="7"/>
      <c r="P15" s="1" t="s">
        <v>12</v>
      </c>
    </row>
    <row r="16" spans="1:16" ht="19.5" customHeight="1" x14ac:dyDescent="0.2">
      <c r="A16" s="10" t="s">
        <v>13</v>
      </c>
      <c r="B16" s="12"/>
      <c r="C16" s="12"/>
      <c r="D16" s="13"/>
      <c r="E16" s="12"/>
      <c r="F16" s="13"/>
    </row>
    <row r="17" spans="2:12" ht="20.25" x14ac:dyDescent="0.3">
      <c r="B17" s="14"/>
      <c r="C17" s="6"/>
      <c r="D17" s="6"/>
      <c r="E17" s="6"/>
      <c r="K17" s="15"/>
      <c r="L17" s="1" t="s">
        <v>12</v>
      </c>
    </row>
    <row r="18" spans="2:12" x14ac:dyDescent="0.2">
      <c r="B18" s="16"/>
    </row>
    <row r="19" spans="2:12" x14ac:dyDescent="0.2">
      <c r="B19" s="16"/>
    </row>
    <row r="20" spans="2:12" x14ac:dyDescent="0.2">
      <c r="E20" s="6"/>
    </row>
    <row r="22" spans="2:12" x14ac:dyDescent="0.2">
      <c r="K22" s="1" t="s">
        <v>11</v>
      </c>
    </row>
    <row r="28" spans="2:12" x14ac:dyDescent="0.2">
      <c r="H28" s="6"/>
      <c r="I28" s="6"/>
    </row>
    <row r="29" spans="2:12" x14ac:dyDescent="0.2">
      <c r="H29" s="6"/>
      <c r="I29" s="6"/>
    </row>
    <row r="30" spans="2:12" x14ac:dyDescent="0.2">
      <c r="H30" s="6"/>
      <c r="I30" s="6"/>
    </row>
    <row r="31" spans="2:12" x14ac:dyDescent="0.2">
      <c r="H31" s="6"/>
      <c r="I31" s="6"/>
    </row>
    <row r="32" spans="2:12" x14ac:dyDescent="0.2">
      <c r="H32" s="6"/>
      <c r="I32" s="6"/>
    </row>
    <row r="33" spans="1:12" x14ac:dyDescent="0.2">
      <c r="H33" s="6"/>
      <c r="I33" s="6"/>
    </row>
    <row r="34" spans="1:12" x14ac:dyDescent="0.2">
      <c r="H34" s="6"/>
      <c r="I34" s="6"/>
    </row>
    <row r="35" spans="1:12" x14ac:dyDescent="0.2">
      <c r="H35" s="6"/>
      <c r="I35" s="6"/>
    </row>
    <row r="36" spans="1:12" x14ac:dyDescent="0.2">
      <c r="H36" s="6"/>
      <c r="I36" s="6"/>
    </row>
    <row r="37" spans="1:12" x14ac:dyDescent="0.2">
      <c r="H37" s="6"/>
      <c r="I37" s="6"/>
    </row>
    <row r="38" spans="1:12" x14ac:dyDescent="0.2">
      <c r="A38" s="17"/>
      <c r="H38" s="6"/>
      <c r="I38" s="6"/>
    </row>
    <row r="40" spans="1:12" x14ac:dyDescent="0.2">
      <c r="L40" s="1" t="s">
        <v>11</v>
      </c>
    </row>
    <row r="43" spans="1:12" x14ac:dyDescent="0.2">
      <c r="L43" s="1" t="s">
        <v>17</v>
      </c>
    </row>
    <row r="63" spans="8:8" x14ac:dyDescent="0.2">
      <c r="H63" s="10" t="s">
        <v>14</v>
      </c>
    </row>
  </sheetData>
  <mergeCells count="15">
    <mergeCell ref="A1:I1"/>
    <mergeCell ref="A2:I2"/>
    <mergeCell ref="A4:A9"/>
    <mergeCell ref="B4:B9"/>
    <mergeCell ref="C4:F5"/>
    <mergeCell ref="G4:H5"/>
    <mergeCell ref="I4:I9"/>
    <mergeCell ref="C6:D7"/>
    <mergeCell ref="E6:F7"/>
    <mergeCell ref="G6:G9"/>
    <mergeCell ref="H6:H9"/>
    <mergeCell ref="C8:C9"/>
    <mergeCell ref="D8:D9"/>
    <mergeCell ref="E8:E9"/>
    <mergeCell ref="F8:F9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</vt:lpstr>
      <vt:lpstr>'Anexo 1 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AZALEA QUIROZ</cp:lastModifiedBy>
  <cp:lastPrinted>2018-01-29T19:55:06Z</cp:lastPrinted>
  <dcterms:created xsi:type="dcterms:W3CDTF">2017-11-17T15:35:13Z</dcterms:created>
  <dcterms:modified xsi:type="dcterms:W3CDTF">2018-01-30T13:37:19Z</dcterms:modified>
</cp:coreProperties>
</file>